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6年10月業績統計" sheetId="1" state="visible" r:id="rId1"/>
    <sheet xmlns:r="http://schemas.openxmlformats.org/officeDocument/2006/relationships" name="說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9E0"/>
      </patternFill>
    </fill>
    <fill>
      <patternFill patternType="solid">
        <fgColor rgb="00FFF3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3" borderId="0" pivotButton="0" quotePrefix="0" xfId="0"/>
    <xf numFmtId="3" fontId="0" fillId="3" borderId="0" pivotButton="0" quotePrefix="0" xfId="0"/>
    <xf numFmtId="3" fontId="2" fillId="4" borderId="0" pivotButton="0" quotePrefix="0" xfId="0"/>
    <xf numFmtId="164" fontId="2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5" customWidth="1" min="4" max="4"/>
    <col width="15" customWidth="1" min="5" max="5"/>
    <col width="12" customWidth="1" min="6" max="6"/>
    <col width="15" customWidth="1" min="7" max="7"/>
    <col width="20" customWidth="1" min="8" max="8"/>
  </cols>
  <sheetData>
    <row r="1">
      <c r="A1" s="1" t="inlineStr">
        <is>
          <t>員工編號</t>
        </is>
      </c>
      <c r="B1" s="1" t="inlineStr">
        <is>
          <t>業務姓名</t>
        </is>
      </c>
      <c r="C1" s="1" t="inlineStr">
        <is>
          <t>所屬部門</t>
        </is>
      </c>
      <c r="D1" s="1" t="inlineStr">
        <is>
          <t>目標業績</t>
        </is>
      </c>
      <c r="E1" s="1" t="inlineStr">
        <is>
          <t>實際業績</t>
        </is>
      </c>
      <c r="F1" s="1" t="inlineStr">
        <is>
          <t>達成率</t>
        </is>
      </c>
      <c r="G1" s="1" t="inlineStr">
        <is>
          <t>業績獎金</t>
        </is>
      </c>
      <c r="H1" s="1" t="inlineStr">
        <is>
          <t>備註</t>
        </is>
      </c>
    </row>
    <row r="2">
      <c r="A2" t="n">
        <v>26001</v>
      </c>
      <c r="B2" t="inlineStr">
        <is>
          <t>王小明</t>
        </is>
      </c>
      <c r="C2" t="inlineStr">
        <is>
          <t>業務一課</t>
        </is>
      </c>
      <c r="D2" t="n">
        <v>500000</v>
      </c>
      <c r="E2" t="n">
        <v>520000</v>
      </c>
      <c r="F2" s="2">
        <f>E2/D2</f>
        <v/>
      </c>
      <c r="G2" s="3">
        <f>IF(F2&gt;=1, E2*0.05, 0)</f>
        <v/>
      </c>
    </row>
    <row r="3">
      <c r="A3" t="n">
        <v>26002</v>
      </c>
      <c r="B3" t="inlineStr">
        <is>
          <t>陳怡君</t>
        </is>
      </c>
      <c r="C3" t="inlineStr">
        <is>
          <t>業務一課</t>
        </is>
      </c>
      <c r="D3" t="n">
        <v>500000</v>
      </c>
      <c r="E3" t="n">
        <v>480000</v>
      </c>
      <c r="F3" s="2">
        <f>E3/D3</f>
        <v/>
      </c>
      <c r="G3" s="3">
        <f>IF(F3&gt;=1, E3*0.05, 0)</f>
        <v/>
      </c>
    </row>
    <row r="4">
      <c r="A4" t="n">
        <v>26003</v>
      </c>
      <c r="B4" t="inlineStr">
        <is>
          <t>林志明</t>
        </is>
      </c>
      <c r="C4" t="inlineStr">
        <is>
          <t>業務一課</t>
        </is>
      </c>
      <c r="D4" t="n">
        <v>450000</v>
      </c>
      <c r="E4" t="n">
        <v>450000</v>
      </c>
      <c r="F4" s="2">
        <f>E4/D4</f>
        <v/>
      </c>
      <c r="G4" s="3">
        <f>IF(F4&gt;=1, E4*0.05, 0)</f>
        <v/>
      </c>
    </row>
    <row r="5">
      <c r="A5" t="n">
        <v>26004</v>
      </c>
      <c r="B5" t="inlineStr">
        <is>
          <t>張雅婷</t>
        </is>
      </c>
      <c r="C5" t="inlineStr">
        <is>
          <t>業務二課</t>
        </is>
      </c>
      <c r="D5" t="n">
        <v>600000</v>
      </c>
      <c r="E5" t="n">
        <v>720000</v>
      </c>
      <c r="F5" s="2">
        <f>E5/D5</f>
        <v/>
      </c>
      <c r="G5" s="3">
        <f>IF(F5&gt;=1, E5*0.05, 0)</f>
        <v/>
      </c>
      <c r="H5" t="inlineStr">
        <is>
          <t>大客戶簽約</t>
        </is>
      </c>
    </row>
    <row r="6">
      <c r="A6" t="n">
        <v>26005</v>
      </c>
      <c r="B6" t="inlineStr">
        <is>
          <t>李建國</t>
        </is>
      </c>
      <c r="C6" t="inlineStr">
        <is>
          <t>業務二課</t>
        </is>
      </c>
      <c r="D6" t="n">
        <v>600000</v>
      </c>
      <c r="E6" t="n">
        <v>590000</v>
      </c>
      <c r="F6" s="2">
        <f>E6/D6</f>
        <v/>
      </c>
      <c r="G6" s="3">
        <f>IF(F6&gt;=1, E6*0.05, 0)</f>
        <v/>
      </c>
    </row>
    <row r="7">
      <c r="A7" t="n">
        <v>26006</v>
      </c>
      <c r="B7" t="inlineStr">
        <is>
          <t>吳佳玲</t>
        </is>
      </c>
      <c r="C7" t="inlineStr">
        <is>
          <t>業務二課</t>
        </is>
      </c>
      <c r="D7" t="n">
        <v>550000</v>
      </c>
      <c r="E7" t="n">
        <v>610000</v>
      </c>
      <c r="F7" s="2">
        <f>E7/D7</f>
        <v/>
      </c>
      <c r="G7" s="3">
        <f>IF(F7&gt;=1, E7*0.05, 0)</f>
        <v/>
      </c>
    </row>
    <row r="8">
      <c r="A8" t="n">
        <v>26007</v>
      </c>
      <c r="B8" t="inlineStr">
        <is>
          <t>劉家豪</t>
        </is>
      </c>
      <c r="C8" t="inlineStr">
        <is>
          <t>業務三課</t>
        </is>
      </c>
      <c r="D8" t="n">
        <v>400000</v>
      </c>
      <c r="E8" t="n">
        <v>380000</v>
      </c>
      <c r="F8" s="2">
        <f>E8/D8</f>
        <v/>
      </c>
      <c r="G8" s="3">
        <f>IF(F8&gt;=1, E8*0.05, 0)</f>
        <v/>
      </c>
    </row>
    <row r="9">
      <c r="A9" t="n">
        <v>26008</v>
      </c>
      <c r="B9" t="inlineStr">
        <is>
          <t>楊淑芬</t>
        </is>
      </c>
      <c r="C9" t="inlineStr">
        <is>
          <t>業務三課</t>
        </is>
      </c>
      <c r="D9" t="n">
        <v>400000</v>
      </c>
      <c r="E9" t="n">
        <v>420000</v>
      </c>
      <c r="F9" s="2">
        <f>E9/D9</f>
        <v/>
      </c>
      <c r="G9" s="3">
        <f>IF(F9&gt;=1, E9*0.05, 0)</f>
        <v/>
      </c>
    </row>
    <row r="10">
      <c r="A10" t="n">
        <v>26009</v>
      </c>
      <c r="B10" t="inlineStr">
        <is>
          <t>趙宇軒</t>
        </is>
      </c>
      <c r="C10" t="inlineStr">
        <is>
          <t>業務三課</t>
        </is>
      </c>
      <c r="D10" t="n">
        <v>450000</v>
      </c>
      <c r="E10" t="n">
        <v>500000</v>
      </c>
      <c r="F10" s="2">
        <f>E10/D10</f>
        <v/>
      </c>
      <c r="G10" s="3">
        <f>IF(F10&gt;=1, E10*0.05, 0)</f>
        <v/>
      </c>
    </row>
    <row r="11">
      <c r="A11" t="n">
        <v>26010</v>
      </c>
      <c r="B11" t="inlineStr">
        <is>
          <t>蔡佩珊</t>
        </is>
      </c>
      <c r="C11" t="inlineStr">
        <is>
          <t>業務三課</t>
        </is>
      </c>
      <c r="D11" t="n">
        <v>450000</v>
      </c>
      <c r="E11" t="n">
        <v>300000</v>
      </c>
      <c r="F11" s="2">
        <f>E11/D11</f>
        <v/>
      </c>
      <c r="G11" s="3">
        <f>IF(F11&gt;=1, E11*0.05, 0)</f>
        <v/>
      </c>
      <c r="H11" t="inlineStr">
        <is>
          <t>請假一週</t>
        </is>
      </c>
    </row>
    <row r="12">
      <c r="A12" t="inlineStr">
        <is>
          <t>總計</t>
        </is>
      </c>
      <c r="D12" s="4">
        <f>SUM(D2:D11)</f>
        <v/>
      </c>
      <c r="E12" s="4">
        <f>SUM(E2:E11)</f>
        <v/>
      </c>
      <c r="F12" s="5">
        <f>E12/D12</f>
        <v/>
      </c>
      <c r="G12" s="4">
        <f>SUM(G2:G11)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6" t="inlineStr">
        <is>
          <t>就是教不落 steachs.com 免費範本</t>
        </is>
      </c>
    </row>
    <row r="2">
      <c r="A2" t="inlineStr">
        <is>
          <t>淡黃色格子是公式，會自動計算；範例資料可以直接刪除改成自己的內容。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2026-10-23T08:34:09+00:00Z</dcterms:created>
  <dcterms:modified xmlns:dcterms="http://purl.org/dc/terms/" xmlns:xsi="http://www.w3.org/2001/XMLSchema-instance" xsi:type="dcterms:W3CDTF">2026-10-23T08:34:09+00:00Z</dcterms:modified>
</cp:coreProperties>
</file>