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會議記錄與待辦追蹤" sheetId="1" state="visible" r:id="rId1"/>
    <sheet xmlns:r="http://schemas.openxmlformats.org/officeDocument/2006/relationships" name="選單設定" sheetId="2" state="visible" r:id="rId2"/>
    <sheet xmlns:r="http://schemas.openxmlformats.org/officeDocument/2006/relationships" name="說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9E0"/>
      </patternFill>
    </fill>
    <fill>
      <patternFill patternType="solid">
        <fgColor rgb="00FFF3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3" borderId="0" pivotButton="0" quotePrefix="0" xfId="0"/>
    <xf numFmtId="0" fontId="2" fillId="4" borderId="0" pivotButton="0" quotePrefix="0" xfId="0"/>
    <xf numFmtId="1" fontId="2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5" customWidth="1" min="3" max="3"/>
    <col width="30" customWidth="1" min="4" max="4"/>
    <col width="10" customWidth="1" min="5" max="5"/>
    <col width="12" customWidth="1" min="6" max="6"/>
    <col width="12" customWidth="1" min="7" max="7"/>
    <col width="12" customWidth="1" min="8" max="8"/>
    <col width="10" customWidth="1" min="9" max="9"/>
  </cols>
  <sheetData>
    <row r="1">
      <c r="A1" s="1" t="inlineStr">
        <is>
          <t>會議日期</t>
        </is>
      </c>
      <c r="B1" s="1" t="inlineStr">
        <is>
          <t>會議名稱</t>
        </is>
      </c>
      <c r="C1" s="1" t="inlineStr">
        <is>
          <t>討論事項</t>
        </is>
      </c>
      <c r="D1" s="1" t="inlineStr">
        <is>
          <t>決議內容</t>
        </is>
      </c>
      <c r="E1" s="1" t="inlineStr">
        <is>
          <t>負責人</t>
        </is>
      </c>
      <c r="F1" s="1" t="inlineStr">
        <is>
          <t>預計完成日</t>
        </is>
      </c>
      <c r="G1" s="1" t="inlineStr">
        <is>
          <t>實際完成日</t>
        </is>
      </c>
      <c r="H1" s="1" t="inlineStr">
        <is>
          <t>執行狀態</t>
        </is>
      </c>
      <c r="I1" s="1" t="inlineStr">
        <is>
          <t>剩餘天數</t>
        </is>
      </c>
    </row>
    <row r="2">
      <c r="A2" s="2" t="n">
        <v>46315</v>
      </c>
      <c r="B2" t="inlineStr">
        <is>
          <t>產品開發例會</t>
        </is>
      </c>
      <c r="C2" t="inlineStr">
        <is>
          <t>確認 Q4 行銷素材需求</t>
        </is>
      </c>
      <c r="D2" t="inlineStr">
        <is>
          <t>需產出 3 支短影音腳本</t>
        </is>
      </c>
      <c r="E2" t="inlineStr">
        <is>
          <t>陳怡君</t>
        </is>
      </c>
      <c r="F2" s="2" t="n">
        <v>46320</v>
      </c>
      <c r="H2" t="inlineStr">
        <is>
          <t>進行中</t>
        </is>
      </c>
      <c r="I2" s="3">
        <f>IF(H2="已完成","-",IF(F2="","",F2-TODAY()))</f>
        <v/>
      </c>
    </row>
    <row r="3">
      <c r="A3" s="2" t="n">
        <v>46315</v>
      </c>
      <c r="B3" t="inlineStr">
        <is>
          <t>產品開發例會</t>
        </is>
      </c>
      <c r="C3" t="inlineStr">
        <is>
          <t>評估新包裝材質成本</t>
        </is>
      </c>
      <c r="D3" t="inlineStr">
        <is>
          <t>聯絡三家供應商取得報價單</t>
        </is>
      </c>
      <c r="E3" t="inlineStr">
        <is>
          <t>林建宏</t>
        </is>
      </c>
      <c r="F3" s="2" t="n">
        <v>46317</v>
      </c>
      <c r="G3" s="2" t="n">
        <v>46317</v>
      </c>
      <c r="H3" t="inlineStr">
        <is>
          <t>已完成</t>
        </is>
      </c>
      <c r="I3" s="3">
        <f>IF(H3="已完成","-",IF(F3="","",F3-TODAY()))</f>
        <v/>
      </c>
    </row>
    <row r="4">
      <c r="A4" s="2" t="n">
        <v>46316</v>
      </c>
      <c r="B4" t="inlineStr">
        <is>
          <t>系統升級專案</t>
        </is>
      </c>
      <c r="C4" t="inlineStr">
        <is>
          <t>測試環境建置</t>
        </is>
      </c>
      <c r="D4" t="inlineStr">
        <is>
          <t>完成伺服器規格確認與採購申請</t>
        </is>
      </c>
      <c r="E4" t="inlineStr">
        <is>
          <t>王小明</t>
        </is>
      </c>
      <c r="F4" s="2" t="n">
        <v>46318</v>
      </c>
      <c r="H4" t="inlineStr">
        <is>
          <t>進行中</t>
        </is>
      </c>
      <c r="I4" s="3">
        <f>IF(H4="已完成","-",IF(F4="","",F4-TODAY()))</f>
        <v/>
      </c>
    </row>
    <row r="5">
      <c r="A5" s="2" t="n">
        <v>46316</v>
      </c>
      <c r="B5" t="inlineStr">
        <is>
          <t>系統升級專案</t>
        </is>
      </c>
      <c r="C5" t="inlineStr">
        <is>
          <t>舊資料轉移評估</t>
        </is>
      </c>
      <c r="D5" t="inlineStr">
        <is>
          <t>產出資料庫相容性分析報告</t>
        </is>
      </c>
      <c r="E5" t="inlineStr">
        <is>
          <t>張雅婷</t>
        </is>
      </c>
      <c r="F5" s="2" t="n">
        <v>46323</v>
      </c>
      <c r="H5" t="inlineStr">
        <is>
          <t>未開始</t>
        </is>
      </c>
      <c r="I5" s="3">
        <f>IF(H5="已完成","-",IF(F5="","",F5-TODAY()))</f>
        <v/>
      </c>
    </row>
    <row r="6">
      <c r="A6" s="2" t="n">
        <v>46317</v>
      </c>
      <c r="B6" t="inlineStr">
        <is>
          <t>員工福利委員會</t>
        </is>
      </c>
      <c r="C6" t="inlineStr">
        <is>
          <t>年終聚餐場地挑選</t>
        </is>
      </c>
      <c r="D6" t="inlineStr">
        <is>
          <t>整理 5 家餐廳方案與預算</t>
        </is>
      </c>
      <c r="E6" t="inlineStr">
        <is>
          <t>吳家豪</t>
        </is>
      </c>
      <c r="F6" s="2" t="n">
        <v>46325</v>
      </c>
      <c r="H6" t="inlineStr">
        <is>
          <t>未開始</t>
        </is>
      </c>
      <c r="I6" s="3">
        <f>IF(H6="已完成","-",IF(F6="","",F6-TODAY()))</f>
        <v/>
      </c>
    </row>
    <row r="7">
      <c r="A7" s="2" t="n">
        <v>46317</v>
      </c>
      <c r="B7" t="inlineStr">
        <is>
          <t>員工福利委員會</t>
        </is>
      </c>
      <c r="C7" t="inlineStr">
        <is>
          <t>伴手禮採購</t>
        </is>
      </c>
      <c r="D7" t="inlineStr">
        <is>
          <t>確認禮盒款式與數量</t>
        </is>
      </c>
      <c r="E7" t="inlineStr">
        <is>
          <t>李佳玲</t>
        </is>
      </c>
      <c r="F7" s="2" t="n">
        <v>46320</v>
      </c>
      <c r="H7" t="inlineStr">
        <is>
          <t>進行中</t>
        </is>
      </c>
      <c r="I7" s="3">
        <f>IF(H7="已完成","-",IF(F7="","",F7-TODAY()))</f>
        <v/>
      </c>
    </row>
    <row r="8">
      <c r="A8" s="2" t="n">
        <v>46318</v>
      </c>
      <c r="B8" t="inlineStr">
        <is>
          <t>業務週報</t>
        </is>
      </c>
      <c r="C8" t="inlineStr">
        <is>
          <t>客戶 A 合約續約</t>
        </is>
      </c>
      <c r="D8" t="inlineStr">
        <is>
          <t>提供新版合約草案給法務審核</t>
        </is>
      </c>
      <c r="E8" t="inlineStr">
        <is>
          <t>陳怡君</t>
        </is>
      </c>
      <c r="F8" s="2" t="n">
        <v>46322</v>
      </c>
      <c r="H8" t="inlineStr">
        <is>
          <t>未開始</t>
        </is>
      </c>
      <c r="I8" s="3">
        <f>IF(H8="已完成","-",IF(F8="","",F8-TODAY()))</f>
        <v/>
      </c>
    </row>
    <row r="9">
      <c r="A9" s="2" t="n">
        <v>46318</v>
      </c>
      <c r="B9" t="inlineStr">
        <is>
          <t>業務週報</t>
        </is>
      </c>
      <c r="C9" t="inlineStr">
        <is>
          <t>競品分析報告</t>
        </is>
      </c>
      <c r="D9" t="inlineStr">
        <is>
          <t>收集 Q3 競爭對手促銷活動資料</t>
        </is>
      </c>
      <c r="E9" t="inlineStr">
        <is>
          <t>林建宏</t>
        </is>
      </c>
      <c r="F9" s="2" t="n">
        <v>46321</v>
      </c>
      <c r="H9" t="inlineStr">
        <is>
          <t>進行中</t>
        </is>
      </c>
      <c r="I9" s="3">
        <f>IF(H9="已完成","-",IF(F9="","",F9-TODAY()))</f>
        <v/>
      </c>
    </row>
    <row r="11">
      <c r="H11" s="4">
        <f>"未完成任務數"</f>
        <v/>
      </c>
      <c r="I11" s="5">
        <f>COUNTIF(H2:H9,"&lt;&gt;已完成")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</cols>
  <sheetData>
    <row r="1">
      <c r="A1" s="1" t="inlineStr">
        <is>
          <t>執行狀態</t>
        </is>
      </c>
    </row>
    <row r="2">
      <c r="A2" t="inlineStr">
        <is>
          <t>未開始</t>
        </is>
      </c>
    </row>
    <row r="3">
      <c r="A3" t="inlineStr">
        <is>
          <t>進行中</t>
        </is>
      </c>
    </row>
    <row r="4">
      <c r="A4" t="inlineStr">
        <is>
          <t>已完成</t>
        </is>
      </c>
    </row>
    <row r="5">
      <c r="A5" t="inlineStr">
        <is>
          <t>延遲</t>
        </is>
      </c>
    </row>
    <row r="6">
      <c r="A6" t="inlineStr">
        <is>
          <t>取消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6" t="inlineStr">
        <is>
          <t>就是教不落 steachs.com 免費範本</t>
        </is>
      </c>
    </row>
    <row r="2">
      <c r="A2" t="inlineStr">
        <is>
          <t>淡黃色格子是公式，會自動計算；範例資料可以直接刪除改成自己的內容。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2026-10-23T08:34:10+00:00Z</dcterms:created>
  <dcterms:modified xmlns:dcterms="http://purl.org/dc/terms/" xmlns:xsi="http://www.w3.org/2001/XMLSchema-instance" xsi:type="dcterms:W3CDTF">2026-10-23T08:34:10+00:00Z</dcterms:modified>
</cp:coreProperties>
</file>